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rbersasp\c15$\home\maaike.klomps\My Documents\"/>
    </mc:Choice>
  </mc:AlternateContent>
  <xr:revisionPtr revIDLastSave="0" documentId="13_ncr:1_{641F56BA-5896-45F7-8C31-ECEC16331F6C}" xr6:coauthVersionLast="36" xr6:coauthVersionMax="36" xr10:uidLastSave="{00000000-0000-0000-0000-000000000000}"/>
  <bookViews>
    <workbookView xWindow="-120" yWindow="-120" windowWidth="29040" windowHeight="15720" activeTab="4" xr2:uid="{9C0BDBB6-6096-4BF1-B492-D513BA5F3028}"/>
  </bookViews>
  <sheets>
    <sheet name="Klasse L1-L2" sheetId="1" r:id="rId1"/>
    <sheet name="Jeugd" sheetId="2" r:id="rId2"/>
    <sheet name="M1-M2" sheetId="3" r:id="rId3"/>
    <sheet name="B" sheetId="4" r:id="rId4"/>
    <sheet name="Z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5" l="1"/>
  <c r="L10" i="5"/>
  <c r="L9" i="5"/>
  <c r="L8" i="5"/>
  <c r="L7" i="5"/>
  <c r="L6" i="5"/>
  <c r="L5" i="5"/>
  <c r="L4" i="5"/>
  <c r="L3" i="5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11" i="3"/>
  <c r="L10" i="3"/>
  <c r="L9" i="3"/>
  <c r="L8" i="3"/>
  <c r="L7" i="3"/>
  <c r="L6" i="3"/>
  <c r="L5" i="3"/>
  <c r="L4" i="3"/>
  <c r="L3" i="3"/>
  <c r="L8" i="2"/>
  <c r="L7" i="2"/>
  <c r="L6" i="2"/>
  <c r="L5" i="2"/>
  <c r="L4" i="2"/>
  <c r="L3" i="2"/>
  <c r="L12" i="1" l="1"/>
  <c r="L8" i="1"/>
  <c r="L7" i="1"/>
  <c r="L15" i="1"/>
  <c r="L16" i="1"/>
  <c r="L17" i="1"/>
  <c r="L11" i="1"/>
  <c r="L6" i="1"/>
  <c r="L5" i="1"/>
  <c r="L10" i="1"/>
  <c r="L19" i="1"/>
  <c r="L20" i="1"/>
  <c r="L21" i="1"/>
  <c r="L22" i="1"/>
  <c r="L23" i="1"/>
  <c r="L13" i="1"/>
  <c r="L14" i="1"/>
  <c r="L18" i="1"/>
  <c r="L9" i="1"/>
</calcChain>
</file>

<file path=xl/sharedStrings.xml><?xml version="1.0" encoding="utf-8"?>
<sst xmlns="http://schemas.openxmlformats.org/spreadsheetml/2006/main" count="423" uniqueCount="195">
  <si>
    <t>Rang</t>
  </si>
  <si>
    <t>Ruiter</t>
  </si>
  <si>
    <t>Paard/Pony</t>
  </si>
  <si>
    <t>Vader</t>
  </si>
  <si>
    <t>Kl.</t>
  </si>
  <si>
    <t>Cat.</t>
  </si>
  <si>
    <t>Frederieke Verhaar</t>
  </si>
  <si>
    <t>Jiva v/d Keppelse Staart</t>
  </si>
  <si>
    <t>Meinte 490</t>
  </si>
  <si>
    <t>L1</t>
  </si>
  <si>
    <t>P</t>
  </si>
  <si>
    <t>Jeroen Slot</t>
  </si>
  <si>
    <t>Wiethe van de Honesch</t>
  </si>
  <si>
    <t>Winzertraum</t>
  </si>
  <si>
    <t>Manon Wellink</t>
  </si>
  <si>
    <t>Nienke</t>
  </si>
  <si>
    <t>WINSER G</t>
  </si>
  <si>
    <t>L2</t>
  </si>
  <si>
    <t>Saskia Voortman - Bekken</t>
  </si>
  <si>
    <t>Lena</t>
  </si>
  <si>
    <t>Maurus 441</t>
  </si>
  <si>
    <t>Laura Regelink</t>
  </si>
  <si>
    <t>Cato</t>
  </si>
  <si>
    <t>Windspiel</t>
  </si>
  <si>
    <t>Astrid Wensink</t>
  </si>
  <si>
    <t>Nanuk van de Leemhorst</t>
  </si>
  <si>
    <t>Notting Hill</t>
  </si>
  <si>
    <t>Dominique Wiendels</t>
  </si>
  <si>
    <t>Guus</t>
  </si>
  <si>
    <t>Marjon Vree Egberts - Nijkamp</t>
  </si>
  <si>
    <t>Siem</t>
  </si>
  <si>
    <t>Schach</t>
  </si>
  <si>
    <t>Annejanne Hoftijzer</t>
  </si>
  <si>
    <t>Stella van het Frieseveld</t>
  </si>
  <si>
    <t>Wolfert 467</t>
  </si>
  <si>
    <t>Tamara Wensink</t>
  </si>
  <si>
    <t>Walencio van 't Loisveld</t>
  </si>
  <si>
    <t>Whisper van de Landsard</t>
  </si>
  <si>
    <t>M1</t>
  </si>
  <si>
    <t>D</t>
  </si>
  <si>
    <t>Dagmar Van Bemmel</t>
  </si>
  <si>
    <t>Nidar Van Schepershof</t>
  </si>
  <si>
    <t>Nimrod</t>
  </si>
  <si>
    <t>E</t>
  </si>
  <si>
    <t>Sanne Westerveld</t>
  </si>
  <si>
    <t>Samira van de Haflingerhoeve</t>
  </si>
  <si>
    <t>Winser-G</t>
  </si>
  <si>
    <t>Anouschka Westerveld</t>
  </si>
  <si>
    <t>Mirkel van de Landsard</t>
  </si>
  <si>
    <t>Allacher</t>
  </si>
  <si>
    <t>M2</t>
  </si>
  <si>
    <t>Maaike Klomps - De Vries</t>
  </si>
  <si>
    <t>Laura van de Bekenpieper</t>
  </si>
  <si>
    <t>Antinor-S</t>
  </si>
  <si>
    <t>Rianne Essink - Janssen</t>
  </si>
  <si>
    <t>Daantje</t>
  </si>
  <si>
    <t>Fabe 348</t>
  </si>
  <si>
    <t>Kylie Wopereis</t>
  </si>
  <si>
    <t>Lady Breeze Cash</t>
  </si>
  <si>
    <t>--</t>
  </si>
  <si>
    <t>Karlijn Kroezen</t>
  </si>
  <si>
    <t>Angel</t>
  </si>
  <si>
    <t>Vader Onbekend</t>
  </si>
  <si>
    <t>Dianne Uenk (imp)</t>
  </si>
  <si>
    <t>Jasmijn van t Loo</t>
  </si>
  <si>
    <t>Winser G</t>
  </si>
  <si>
    <t>B</t>
  </si>
  <si>
    <t>Manon Kurvink</t>
  </si>
  <si>
    <t>Stuart von Bauernhof</t>
  </si>
  <si>
    <t>Steuermann</t>
  </si>
  <si>
    <t>Martine Kroeze</t>
  </si>
  <si>
    <t>Hartendame</t>
  </si>
  <si>
    <t>Wallenstein</t>
  </si>
  <si>
    <t>Britt Oonk</t>
  </si>
  <si>
    <t>A-Queen van 't Jentink</t>
  </si>
  <si>
    <t>Sternkönig</t>
  </si>
  <si>
    <t>Rosan Ten Barge</t>
  </si>
  <si>
    <t>Djurre</t>
  </si>
  <si>
    <t>Meinse 439</t>
  </si>
  <si>
    <t>Ashley Meerveld</t>
  </si>
  <si>
    <t>Wilena van de Doeze Hoeve</t>
  </si>
  <si>
    <t>Stakkato</t>
  </si>
  <si>
    <t>Maud Centen</t>
  </si>
  <si>
    <t>Kamille</t>
  </si>
  <si>
    <t>Animo</t>
  </si>
  <si>
    <t>Comptitie overzicht</t>
  </si>
  <si>
    <t>LID</t>
  </si>
  <si>
    <t>ja</t>
  </si>
  <si>
    <t>nee</t>
  </si>
  <si>
    <t>?</t>
  </si>
  <si>
    <t>Hardenberg</t>
  </si>
  <si>
    <t>Robin Knegt</t>
  </si>
  <si>
    <t>Barista van de Haarhoeve</t>
  </si>
  <si>
    <t>Stanley van de Klaverhoeve</t>
  </si>
  <si>
    <t>Suzanne van der Elst</t>
  </si>
  <si>
    <t>Zinzi</t>
  </si>
  <si>
    <t>Mariska Koers (imp)</t>
  </si>
  <si>
    <t>Yfke</t>
  </si>
  <si>
    <t>Tjiske 347</t>
  </si>
  <si>
    <t>Paulien Bastiaanse - Dozeman</t>
  </si>
  <si>
    <t>Maggy van Seadrift</t>
  </si>
  <si>
    <t>Noblesse</t>
  </si>
  <si>
    <t>Marijke Van der Jagt</t>
  </si>
  <si>
    <t>Freon LM</t>
  </si>
  <si>
    <t>Tsjalle 454</t>
  </si>
  <si>
    <t>Yvonne Pullen (imp)</t>
  </si>
  <si>
    <t>Raya van de Wijzend</t>
  </si>
  <si>
    <t>Strizii van de Heksenketel</t>
  </si>
  <si>
    <t>Angela Altena</t>
  </si>
  <si>
    <t>Dexter</t>
  </si>
  <si>
    <t>Eva Koers</t>
  </si>
  <si>
    <t>Hollandt K</t>
  </si>
  <si>
    <t>Bono ter Ster 38</t>
  </si>
  <si>
    <t>Lianne Koopmans</t>
  </si>
  <si>
    <t>Indra D' eichem</t>
  </si>
  <si>
    <t>Ceasar ter Linden</t>
  </si>
  <si>
    <t>Sanne Bons</t>
  </si>
  <si>
    <t>Wardy</t>
  </si>
  <si>
    <t>Wirbel</t>
  </si>
  <si>
    <t>Marian Knol - Spalink</t>
  </si>
  <si>
    <t>Maijelly van de Morrenweide</t>
  </si>
  <si>
    <t>Neidhart</t>
  </si>
  <si>
    <t>Anne maaike Dekker</t>
  </si>
  <si>
    <t>Maxima van Hoeve Hinri</t>
  </si>
  <si>
    <t>Adel</t>
  </si>
  <si>
    <t>Hylona De Lange</t>
  </si>
  <si>
    <t>Woods van de Hoenderbos</t>
  </si>
  <si>
    <t>Wales</t>
  </si>
  <si>
    <t>Jenske</t>
  </si>
  <si>
    <t>Brandus 345</t>
  </si>
  <si>
    <t>Kirsten Metselaar</t>
  </si>
  <si>
    <t>Fay M-S</t>
  </si>
  <si>
    <t>Jouwe 485</t>
  </si>
  <si>
    <t>Majorie Luijten - Bussink</t>
  </si>
  <si>
    <t>Hieke van de Pol</t>
  </si>
  <si>
    <t>Esmee Bussink</t>
  </si>
  <si>
    <t>Alano van de Citadel</t>
  </si>
  <si>
    <t>Alano Star van de Arca-Hoeve</t>
  </si>
  <si>
    <t>Marjolein Reine</t>
  </si>
  <si>
    <t>Myrna Broekroelofs - Salomons</t>
  </si>
  <si>
    <t>Indian Nag Shampa</t>
  </si>
  <si>
    <t>Onbekend</t>
  </si>
  <si>
    <t>Adrien Volken</t>
  </si>
  <si>
    <t>Casanova</t>
  </si>
  <si>
    <t>Toby of Tuxiesma</t>
  </si>
  <si>
    <t>Aalten</t>
  </si>
  <si>
    <t>Ijzerlo 28/10</t>
  </si>
  <si>
    <t>Ijzerlo 29/10</t>
  </si>
  <si>
    <t>Leila Sticker</t>
  </si>
  <si>
    <t>Elke van t Noarkerveld</t>
  </si>
  <si>
    <t>Gerben</t>
  </si>
  <si>
    <t>l2</t>
  </si>
  <si>
    <t>p</t>
  </si>
  <si>
    <t>Bente Schukkink</t>
  </si>
  <si>
    <t>Indy</t>
  </si>
  <si>
    <t>Merrit van de Landsard</t>
  </si>
  <si>
    <t>Nassau</t>
  </si>
  <si>
    <t>Romy van Uum</t>
  </si>
  <si>
    <t>Carmen van t Grupje</t>
  </si>
  <si>
    <t>Hessel 480</t>
  </si>
  <si>
    <t>Mira Samberg</t>
  </si>
  <si>
    <t>Femke van de Lohofte</t>
  </si>
  <si>
    <t>Ambach</t>
  </si>
  <si>
    <t>Nancy Rouweler</t>
  </si>
  <si>
    <t>Armin</t>
  </si>
  <si>
    <t>Paard</t>
  </si>
  <si>
    <t>Floor Bouwman</t>
  </si>
  <si>
    <t>Nachtwind</t>
  </si>
  <si>
    <t>Nebbiolo W-R</t>
  </si>
  <si>
    <t>Z1</t>
  </si>
  <si>
    <t>Vera van Keulen</t>
  </si>
  <si>
    <t>Donner</t>
  </si>
  <si>
    <t>Sellegoed's Joris</t>
  </si>
  <si>
    <t>Tahnee Visser</t>
  </si>
  <si>
    <t>Yersie C</t>
  </si>
  <si>
    <t>Z2</t>
  </si>
  <si>
    <t>Suzan Hissink - Hoijtink</t>
  </si>
  <si>
    <t>Waldy Van Het Ligterink</t>
  </si>
  <si>
    <t>Rensqe Ticheler</t>
  </si>
  <si>
    <t>Joy</t>
  </si>
  <si>
    <t>Marloes Beetsma</t>
  </si>
  <si>
    <t>Bo van 't Lansink</t>
  </si>
  <si>
    <t>Yara Klijn</t>
  </si>
  <si>
    <t>Doortje-Paulien van 't Koetshues</t>
  </si>
  <si>
    <t>Nane 492</t>
  </si>
  <si>
    <t>Mintsje Z fan Sleat</t>
  </si>
  <si>
    <t>Norbert 444</t>
  </si>
  <si>
    <t>Sophie Radstake</t>
  </si>
  <si>
    <t>Bojengel</t>
  </si>
  <si>
    <t>Bavarro</t>
  </si>
  <si>
    <t>O</t>
  </si>
  <si>
    <t>Marit Oonk</t>
  </si>
  <si>
    <t>Ariane van t Jentink</t>
  </si>
  <si>
    <t>Totaal</t>
  </si>
  <si>
    <t>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</si>
</sst>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2" xfId="0" applyFont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0" borderId="3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4" fillId="0" borderId="4" xfId="0" applyFont="1" applyBorder="1"/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067CD-69B2-4EE6-8218-4051D4E7064C}">
  <dimension ref="A1:L87"/>
  <sheetViews>
    <sheetView workbookViewId="0">
      <selection activeCell="J9" sqref="J9"/>
    </sheetView>
  </sheetViews>
  <sheetFormatPr defaultRowHeight="14.25" x14ac:dyDescent="0.2"/>
  <cols>
    <col min="1" max="1" width="9.28515625" style="2" customWidth="1"/>
    <col min="2" max="4" width="30.7109375" style="2" customWidth="1"/>
    <col min="5" max="5" width="8.28515625" style="2" customWidth="1"/>
    <col min="6" max="6" width="9.28515625" style="3" customWidth="1"/>
    <col min="7" max="7" width="9.28515625" style="4" customWidth="1"/>
    <col min="8" max="8" width="16.28515625" style="3" customWidth="1"/>
    <col min="9" max="9" width="18.7109375" style="3" customWidth="1"/>
    <col min="10" max="10" width="17.140625" style="3" customWidth="1"/>
    <col min="11" max="11" width="17.7109375" style="3" customWidth="1"/>
    <col min="12" max="12" width="13" style="2" customWidth="1"/>
    <col min="13" max="16384" width="9.140625" style="2"/>
  </cols>
  <sheetData>
    <row r="1" spans="1:12" ht="15" x14ac:dyDescent="0.25">
      <c r="A1" s="1" t="s">
        <v>85</v>
      </c>
    </row>
    <row r="2" spans="1:12" ht="23.25" x14ac:dyDescent="0.35">
      <c r="A2" s="5"/>
      <c r="B2" s="5"/>
    </row>
    <row r="3" spans="1:12" s="1" customFormat="1" ht="15" x14ac:dyDescent="0.25">
      <c r="F3" s="9"/>
      <c r="G3" s="10"/>
    </row>
    <row r="4" spans="1:12" ht="15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86</v>
      </c>
      <c r="F4" s="13" t="s">
        <v>4</v>
      </c>
      <c r="G4" s="14" t="s">
        <v>5</v>
      </c>
      <c r="H4" s="30" t="s">
        <v>145</v>
      </c>
      <c r="I4" s="30" t="s">
        <v>90</v>
      </c>
      <c r="J4" s="30" t="s">
        <v>146</v>
      </c>
      <c r="K4" s="30" t="s">
        <v>147</v>
      </c>
      <c r="L4" s="31" t="s">
        <v>193</v>
      </c>
    </row>
    <row r="5" spans="1:12" s="1" customFormat="1" ht="15" x14ac:dyDescent="0.25">
      <c r="A5" s="33">
        <v>1</v>
      </c>
      <c r="B5" s="32" t="s">
        <v>27</v>
      </c>
      <c r="C5" s="32" t="s">
        <v>28</v>
      </c>
      <c r="D5" s="32" t="s">
        <v>23</v>
      </c>
      <c r="E5" s="32" t="s">
        <v>87</v>
      </c>
      <c r="F5" s="33" t="s">
        <v>17</v>
      </c>
      <c r="G5" s="34" t="s">
        <v>10</v>
      </c>
      <c r="H5" s="33">
        <v>184.5</v>
      </c>
      <c r="I5" s="33">
        <v>0</v>
      </c>
      <c r="J5" s="33">
        <v>196.5</v>
      </c>
      <c r="K5" s="33">
        <v>180</v>
      </c>
      <c r="L5" s="32">
        <f t="shared" ref="L5:L23" si="0">H5+I5+J5+K5</f>
        <v>561</v>
      </c>
    </row>
    <row r="6" spans="1:12" s="1" customFormat="1" ht="15" x14ac:dyDescent="0.25">
      <c r="A6" s="33">
        <v>2</v>
      </c>
      <c r="B6" s="32" t="s">
        <v>24</v>
      </c>
      <c r="C6" s="32" t="s">
        <v>25</v>
      </c>
      <c r="D6" s="32" t="s">
        <v>26</v>
      </c>
      <c r="E6" s="32" t="s">
        <v>87</v>
      </c>
      <c r="F6" s="33" t="s">
        <v>9</v>
      </c>
      <c r="G6" s="34" t="s">
        <v>10</v>
      </c>
      <c r="H6" s="33">
        <v>184.5</v>
      </c>
      <c r="I6" s="33">
        <v>0</v>
      </c>
      <c r="J6" s="33">
        <v>181.5</v>
      </c>
      <c r="K6" s="33">
        <v>176.5</v>
      </c>
      <c r="L6" s="32">
        <f t="shared" si="0"/>
        <v>542.5</v>
      </c>
    </row>
    <row r="7" spans="1:12" s="1" customFormat="1" ht="15" x14ac:dyDescent="0.25">
      <c r="A7" s="33">
        <v>3</v>
      </c>
      <c r="B7" s="32" t="s">
        <v>14</v>
      </c>
      <c r="C7" s="32" t="s">
        <v>15</v>
      </c>
      <c r="D7" s="32" t="s">
        <v>16</v>
      </c>
      <c r="E7" s="32" t="s">
        <v>87</v>
      </c>
      <c r="F7" s="33" t="s">
        <v>17</v>
      </c>
      <c r="G7" s="34" t="s">
        <v>10</v>
      </c>
      <c r="H7" s="33">
        <v>193</v>
      </c>
      <c r="I7" s="33">
        <v>0</v>
      </c>
      <c r="J7" s="33"/>
      <c r="K7" s="33">
        <v>208.5</v>
      </c>
      <c r="L7" s="32">
        <f t="shared" si="0"/>
        <v>401.5</v>
      </c>
    </row>
    <row r="8" spans="1:12" x14ac:dyDescent="0.2">
      <c r="A8" s="33">
        <v>4</v>
      </c>
      <c r="B8" s="32" t="s">
        <v>11</v>
      </c>
      <c r="C8" s="32" t="s">
        <v>12</v>
      </c>
      <c r="D8" s="32" t="s">
        <v>13</v>
      </c>
      <c r="E8" s="32" t="s">
        <v>87</v>
      </c>
      <c r="F8" s="33" t="s">
        <v>9</v>
      </c>
      <c r="G8" s="34" t="s">
        <v>10</v>
      </c>
      <c r="H8" s="33">
        <v>193.5</v>
      </c>
      <c r="I8" s="33">
        <v>0</v>
      </c>
      <c r="J8" s="33">
        <v>195</v>
      </c>
      <c r="K8" s="33"/>
      <c r="L8" s="32">
        <f t="shared" si="0"/>
        <v>388.5</v>
      </c>
    </row>
    <row r="9" spans="1:12" x14ac:dyDescent="0.2">
      <c r="A9" s="33">
        <v>5</v>
      </c>
      <c r="B9" s="32" t="s">
        <v>18</v>
      </c>
      <c r="C9" s="32" t="s">
        <v>19</v>
      </c>
      <c r="D9" s="32" t="s">
        <v>20</v>
      </c>
      <c r="E9" s="32" t="s">
        <v>88</v>
      </c>
      <c r="F9" s="33" t="s">
        <v>9</v>
      </c>
      <c r="G9" s="34" t="s">
        <v>10</v>
      </c>
      <c r="H9" s="33">
        <v>193</v>
      </c>
      <c r="I9" s="33">
        <v>185</v>
      </c>
      <c r="J9" s="33"/>
      <c r="K9" s="33"/>
      <c r="L9" s="32">
        <f t="shared" si="0"/>
        <v>378</v>
      </c>
    </row>
    <row r="10" spans="1:12" x14ac:dyDescent="0.2">
      <c r="A10" s="33">
        <v>6</v>
      </c>
      <c r="B10" s="32" t="s">
        <v>135</v>
      </c>
      <c r="C10" s="32" t="s">
        <v>136</v>
      </c>
      <c r="D10" s="32" t="s">
        <v>137</v>
      </c>
      <c r="E10" s="32" t="s">
        <v>87</v>
      </c>
      <c r="F10" s="33" t="s">
        <v>9</v>
      </c>
      <c r="G10" s="34" t="s">
        <v>10</v>
      </c>
      <c r="H10" s="33">
        <v>0</v>
      </c>
      <c r="I10" s="33">
        <v>182.5</v>
      </c>
      <c r="J10" s="33"/>
      <c r="K10" s="33">
        <v>194</v>
      </c>
      <c r="L10" s="32">
        <f t="shared" si="0"/>
        <v>376.5</v>
      </c>
    </row>
    <row r="11" spans="1:12" x14ac:dyDescent="0.2">
      <c r="A11" s="33">
        <v>7</v>
      </c>
      <c r="B11" s="32" t="s">
        <v>133</v>
      </c>
      <c r="C11" s="32" t="s">
        <v>134</v>
      </c>
      <c r="D11" s="32" t="s">
        <v>124</v>
      </c>
      <c r="E11" s="32" t="s">
        <v>87</v>
      </c>
      <c r="F11" s="33" t="s">
        <v>9</v>
      </c>
      <c r="G11" s="34" t="s">
        <v>10</v>
      </c>
      <c r="H11" s="33">
        <v>0</v>
      </c>
      <c r="I11" s="33">
        <v>185</v>
      </c>
      <c r="J11" s="33"/>
      <c r="K11" s="33">
        <v>190</v>
      </c>
      <c r="L11" s="32">
        <f t="shared" si="0"/>
        <v>375</v>
      </c>
    </row>
    <row r="12" spans="1:12" x14ac:dyDescent="0.2">
      <c r="A12" s="33">
        <v>8</v>
      </c>
      <c r="B12" s="32" t="s">
        <v>6</v>
      </c>
      <c r="C12" s="32" t="s">
        <v>7</v>
      </c>
      <c r="D12" s="32" t="s">
        <v>8</v>
      </c>
      <c r="E12" s="32" t="s">
        <v>87</v>
      </c>
      <c r="F12" s="33" t="s">
        <v>9</v>
      </c>
      <c r="G12" s="34" t="s">
        <v>10</v>
      </c>
      <c r="H12" s="33">
        <v>203</v>
      </c>
      <c r="I12" s="33">
        <v>0</v>
      </c>
      <c r="J12" s="33"/>
      <c r="K12" s="33"/>
      <c r="L12" s="32">
        <f t="shared" si="0"/>
        <v>203</v>
      </c>
    </row>
    <row r="13" spans="1:12" x14ac:dyDescent="0.2">
      <c r="A13" s="33">
        <v>9</v>
      </c>
      <c r="B13" s="32" t="s">
        <v>148</v>
      </c>
      <c r="C13" s="32" t="s">
        <v>149</v>
      </c>
      <c r="D13" s="32" t="s">
        <v>150</v>
      </c>
      <c r="E13" s="32" t="s">
        <v>88</v>
      </c>
      <c r="F13" s="33" t="s">
        <v>151</v>
      </c>
      <c r="G13" s="34" t="s">
        <v>152</v>
      </c>
      <c r="H13" s="33"/>
      <c r="I13" s="33"/>
      <c r="J13" s="33">
        <v>196</v>
      </c>
      <c r="K13" s="33"/>
      <c r="L13" s="32">
        <f t="shared" si="0"/>
        <v>196</v>
      </c>
    </row>
    <row r="14" spans="1:12" x14ac:dyDescent="0.2">
      <c r="A14" s="33">
        <v>10</v>
      </c>
      <c r="B14" s="32" t="s">
        <v>153</v>
      </c>
      <c r="C14" s="32" t="s">
        <v>154</v>
      </c>
      <c r="D14" s="32" t="s">
        <v>141</v>
      </c>
      <c r="E14" s="32" t="s">
        <v>87</v>
      </c>
      <c r="F14" s="33" t="s">
        <v>9</v>
      </c>
      <c r="G14" s="34" t="s">
        <v>10</v>
      </c>
      <c r="H14" s="33"/>
      <c r="I14" s="33"/>
      <c r="J14" s="33">
        <v>194.5</v>
      </c>
      <c r="K14" s="33"/>
      <c r="L14" s="32">
        <f t="shared" si="0"/>
        <v>194.5</v>
      </c>
    </row>
    <row r="15" spans="1:12" x14ac:dyDescent="0.2">
      <c r="A15" s="33">
        <v>11</v>
      </c>
      <c r="B15" s="32" t="s">
        <v>18</v>
      </c>
      <c r="C15" s="32" t="s">
        <v>128</v>
      </c>
      <c r="D15" s="32" t="s">
        <v>129</v>
      </c>
      <c r="E15" s="32" t="s">
        <v>88</v>
      </c>
      <c r="F15" s="33" t="s">
        <v>17</v>
      </c>
      <c r="G15" s="34" t="s">
        <v>10</v>
      </c>
      <c r="H15" s="33">
        <v>0</v>
      </c>
      <c r="I15" s="33">
        <v>190</v>
      </c>
      <c r="J15" s="33"/>
      <c r="K15" s="33"/>
      <c r="L15" s="32">
        <f t="shared" si="0"/>
        <v>190</v>
      </c>
    </row>
    <row r="16" spans="1:12" x14ac:dyDescent="0.2">
      <c r="A16" s="33">
        <v>12</v>
      </c>
      <c r="B16" s="32" t="s">
        <v>21</v>
      </c>
      <c r="C16" s="32" t="s">
        <v>22</v>
      </c>
      <c r="D16" s="32" t="s">
        <v>23</v>
      </c>
      <c r="E16" s="32" t="s">
        <v>87</v>
      </c>
      <c r="F16" s="33" t="s">
        <v>17</v>
      </c>
      <c r="G16" s="34" t="s">
        <v>10</v>
      </c>
      <c r="H16" s="33">
        <v>187</v>
      </c>
      <c r="I16" s="33">
        <v>0</v>
      </c>
      <c r="J16" s="33"/>
      <c r="K16" s="33"/>
      <c r="L16" s="32">
        <f t="shared" si="0"/>
        <v>187</v>
      </c>
    </row>
    <row r="17" spans="1:12" x14ac:dyDescent="0.2">
      <c r="A17" s="33">
        <v>13</v>
      </c>
      <c r="B17" s="32" t="s">
        <v>130</v>
      </c>
      <c r="C17" s="32" t="s">
        <v>131</v>
      </c>
      <c r="D17" s="32" t="s">
        <v>132</v>
      </c>
      <c r="E17" s="32" t="s">
        <v>88</v>
      </c>
      <c r="F17" s="33" t="s">
        <v>9</v>
      </c>
      <c r="G17" s="34" t="s">
        <v>10</v>
      </c>
      <c r="H17" s="33">
        <v>0</v>
      </c>
      <c r="I17" s="33">
        <v>186</v>
      </c>
      <c r="J17" s="33"/>
      <c r="K17" s="33"/>
      <c r="L17" s="32">
        <f t="shared" si="0"/>
        <v>186</v>
      </c>
    </row>
    <row r="18" spans="1:12" x14ac:dyDescent="0.2">
      <c r="A18" s="33">
        <v>14</v>
      </c>
      <c r="B18" s="32" t="s">
        <v>191</v>
      </c>
      <c r="C18" s="32" t="s">
        <v>192</v>
      </c>
      <c r="D18" s="32" t="s">
        <v>16</v>
      </c>
      <c r="E18" s="32" t="s">
        <v>87</v>
      </c>
      <c r="F18" s="33" t="s">
        <v>17</v>
      </c>
      <c r="G18" s="34"/>
      <c r="H18" s="33"/>
      <c r="I18" s="33"/>
      <c r="J18" s="33"/>
      <c r="K18" s="33">
        <v>183</v>
      </c>
      <c r="L18" s="32">
        <f t="shared" si="0"/>
        <v>183</v>
      </c>
    </row>
    <row r="19" spans="1:12" x14ac:dyDescent="0.2">
      <c r="A19" s="33">
        <v>15</v>
      </c>
      <c r="B19" s="32" t="s">
        <v>138</v>
      </c>
      <c r="C19" s="32" t="s">
        <v>19</v>
      </c>
      <c r="D19" s="32" t="s">
        <v>20</v>
      </c>
      <c r="E19" s="32" t="s">
        <v>88</v>
      </c>
      <c r="F19" s="33" t="s">
        <v>9</v>
      </c>
      <c r="G19" s="34" t="s">
        <v>10</v>
      </c>
      <c r="H19" s="33">
        <v>0</v>
      </c>
      <c r="I19" s="33">
        <v>181.5</v>
      </c>
      <c r="J19" s="33"/>
      <c r="K19" s="33"/>
      <c r="L19" s="32">
        <f t="shared" si="0"/>
        <v>181.5</v>
      </c>
    </row>
    <row r="20" spans="1:12" x14ac:dyDescent="0.2">
      <c r="A20" s="33">
        <v>16</v>
      </c>
      <c r="B20" s="32" t="s">
        <v>139</v>
      </c>
      <c r="C20" s="32" t="s">
        <v>140</v>
      </c>
      <c r="D20" s="32" t="s">
        <v>141</v>
      </c>
      <c r="E20" s="32" t="s">
        <v>88</v>
      </c>
      <c r="F20" s="33" t="s">
        <v>9</v>
      </c>
      <c r="G20" s="34" t="s">
        <v>10</v>
      </c>
      <c r="H20" s="33">
        <v>0</v>
      </c>
      <c r="I20" s="33">
        <v>179</v>
      </c>
      <c r="J20" s="33"/>
      <c r="K20" s="33"/>
      <c r="L20" s="32">
        <f t="shared" si="0"/>
        <v>179</v>
      </c>
    </row>
    <row r="21" spans="1:12" x14ac:dyDescent="0.2">
      <c r="A21" s="33">
        <v>17</v>
      </c>
      <c r="B21" s="32" t="s">
        <v>29</v>
      </c>
      <c r="C21" s="32" t="s">
        <v>30</v>
      </c>
      <c r="D21" s="32" t="s">
        <v>31</v>
      </c>
      <c r="E21" s="32" t="s">
        <v>87</v>
      </c>
      <c r="F21" s="33" t="s">
        <v>9</v>
      </c>
      <c r="G21" s="34" t="s">
        <v>10</v>
      </c>
      <c r="H21" s="33">
        <v>178</v>
      </c>
      <c r="I21" s="33">
        <v>0</v>
      </c>
      <c r="J21" s="33"/>
      <c r="K21" s="33"/>
      <c r="L21" s="32">
        <f t="shared" si="0"/>
        <v>178</v>
      </c>
    </row>
    <row r="22" spans="1:12" x14ac:dyDescent="0.2">
      <c r="A22" s="33">
        <v>18</v>
      </c>
      <c r="B22" s="32" t="s">
        <v>142</v>
      </c>
      <c r="C22" s="32" t="s">
        <v>143</v>
      </c>
      <c r="D22" s="32" t="s">
        <v>144</v>
      </c>
      <c r="E22" s="32" t="s">
        <v>88</v>
      </c>
      <c r="F22" s="33" t="s">
        <v>17</v>
      </c>
      <c r="G22" s="34" t="s">
        <v>10</v>
      </c>
      <c r="H22" s="33">
        <v>0</v>
      </c>
      <c r="I22" s="33">
        <v>177</v>
      </c>
      <c r="J22" s="33"/>
      <c r="K22" s="33"/>
      <c r="L22" s="32">
        <f t="shared" si="0"/>
        <v>177</v>
      </c>
    </row>
    <row r="23" spans="1:12" x14ac:dyDescent="0.2">
      <c r="A23" s="33">
        <v>19</v>
      </c>
      <c r="B23" s="32" t="s">
        <v>32</v>
      </c>
      <c r="C23" s="32" t="s">
        <v>33</v>
      </c>
      <c r="D23" s="32" t="s">
        <v>34</v>
      </c>
      <c r="E23" s="32" t="s">
        <v>88</v>
      </c>
      <c r="F23" s="33" t="s">
        <v>9</v>
      </c>
      <c r="G23" s="34" t="s">
        <v>10</v>
      </c>
      <c r="H23" s="33">
        <v>175</v>
      </c>
      <c r="I23" s="33">
        <v>0</v>
      </c>
      <c r="J23" s="33"/>
      <c r="K23" s="33"/>
      <c r="L23" s="32">
        <f t="shared" si="0"/>
        <v>175</v>
      </c>
    </row>
    <row r="24" spans="1:12" ht="15" x14ac:dyDescent="0.25">
      <c r="A24" s="23"/>
      <c r="B24" s="23"/>
      <c r="C24" s="23"/>
      <c r="D24" s="23"/>
      <c r="E24" s="23"/>
      <c r="F24" s="25"/>
      <c r="G24" s="24"/>
      <c r="H24" s="25"/>
      <c r="I24" s="7"/>
      <c r="J24" s="7"/>
      <c r="K24" s="7"/>
      <c r="L24" s="16"/>
    </row>
    <row r="25" spans="1:12" ht="15" x14ac:dyDescent="0.25">
      <c r="A25" s="6"/>
      <c r="B25" s="6"/>
      <c r="C25" s="6"/>
      <c r="D25" s="6"/>
      <c r="E25" s="6"/>
      <c r="F25" s="7"/>
      <c r="G25" s="8"/>
      <c r="H25" s="7"/>
      <c r="I25" s="7"/>
      <c r="J25" s="7"/>
      <c r="K25" s="7"/>
      <c r="L25" s="27"/>
    </row>
    <row r="26" spans="1:12" ht="15" x14ac:dyDescent="0.25">
      <c r="A26" s="6"/>
      <c r="B26" s="28"/>
      <c r="C26" s="28"/>
      <c r="D26" s="28"/>
      <c r="E26" s="28"/>
      <c r="F26" s="29"/>
      <c r="G26" s="8"/>
      <c r="H26" s="7"/>
      <c r="I26" s="7"/>
      <c r="J26" s="7"/>
      <c r="K26" s="7"/>
      <c r="L26" s="27"/>
    </row>
    <row r="27" spans="1:12" x14ac:dyDescent="0.2">
      <c r="F27" s="2"/>
      <c r="G27" s="2"/>
      <c r="H27" s="2"/>
      <c r="I27" s="2"/>
      <c r="J27" s="2"/>
      <c r="K27" s="2"/>
    </row>
    <row r="28" spans="1:12" s="1" customFormat="1" ht="15" x14ac:dyDescent="0.25"/>
    <row r="29" spans="1:12" x14ac:dyDescent="0.2">
      <c r="F29" s="2"/>
      <c r="G29" s="2"/>
      <c r="H29" s="2"/>
      <c r="I29" s="2"/>
      <c r="J29" s="2"/>
      <c r="K29" s="2"/>
    </row>
    <row r="30" spans="1:12" x14ac:dyDescent="0.2">
      <c r="F30" s="2"/>
      <c r="G30" s="2"/>
      <c r="H30" s="2"/>
      <c r="I30" s="2"/>
      <c r="J30" s="2"/>
      <c r="K30" s="2"/>
    </row>
    <row r="31" spans="1:12" x14ac:dyDescent="0.2">
      <c r="F31" s="2"/>
      <c r="G31" s="2"/>
      <c r="H31" s="2"/>
      <c r="I31" s="2"/>
      <c r="J31" s="2"/>
      <c r="K31" s="2"/>
    </row>
    <row r="32" spans="1:12" x14ac:dyDescent="0.2">
      <c r="F32" s="2"/>
      <c r="G32" s="2"/>
      <c r="H32" s="2"/>
      <c r="I32" s="2"/>
      <c r="J32" s="2"/>
      <c r="K32" s="2"/>
    </row>
    <row r="33" spans="1:12" x14ac:dyDescent="0.2">
      <c r="F33" s="2"/>
      <c r="G33" s="2"/>
      <c r="H33" s="2"/>
      <c r="I33" s="2"/>
      <c r="J33" s="2"/>
      <c r="K33" s="2"/>
    </row>
    <row r="34" spans="1:12" ht="15" x14ac:dyDescent="0.25">
      <c r="A34" s="6"/>
      <c r="B34" s="6"/>
      <c r="C34" s="6"/>
      <c r="D34" s="6"/>
      <c r="E34" s="6"/>
      <c r="F34" s="7"/>
      <c r="G34" s="8"/>
      <c r="H34" s="7"/>
      <c r="L34" s="11"/>
    </row>
    <row r="35" spans="1:12" ht="15" x14ac:dyDescent="0.25">
      <c r="A35" s="6"/>
      <c r="B35" s="6"/>
      <c r="C35" s="6"/>
      <c r="D35" s="6"/>
      <c r="E35" s="6"/>
      <c r="F35" s="7"/>
      <c r="G35" s="8"/>
      <c r="H35" s="7"/>
      <c r="L35" s="11"/>
    </row>
    <row r="36" spans="1:12" ht="15" x14ac:dyDescent="0.25">
      <c r="L36" s="16"/>
    </row>
    <row r="37" spans="1:12" x14ac:dyDescent="0.2">
      <c r="F37" s="2"/>
      <c r="G37" s="2"/>
      <c r="H37" s="2"/>
      <c r="I37" s="2"/>
      <c r="J37" s="2"/>
      <c r="K37" s="2"/>
    </row>
    <row r="38" spans="1:12" s="1" customFormat="1" ht="15" x14ac:dyDescent="0.25"/>
    <row r="39" spans="1:12" x14ac:dyDescent="0.2">
      <c r="F39" s="2"/>
      <c r="G39" s="2"/>
      <c r="H39" s="2"/>
      <c r="I39" s="2"/>
      <c r="J39" s="2"/>
      <c r="K39" s="2"/>
    </row>
    <row r="40" spans="1:12" x14ac:dyDescent="0.2">
      <c r="F40" s="2"/>
      <c r="G40" s="2"/>
      <c r="H40" s="2"/>
      <c r="I40" s="2"/>
      <c r="J40" s="2"/>
      <c r="K40" s="2"/>
    </row>
    <row r="41" spans="1:12" x14ac:dyDescent="0.2">
      <c r="F41" s="2"/>
      <c r="G41" s="2"/>
      <c r="H41" s="2"/>
      <c r="I41" s="2"/>
      <c r="J41" s="2"/>
      <c r="K41" s="2"/>
    </row>
    <row r="42" spans="1:12" x14ac:dyDescent="0.2">
      <c r="F42" s="2"/>
      <c r="G42" s="2"/>
      <c r="H42" s="2"/>
      <c r="I42" s="2"/>
      <c r="J42" s="2"/>
      <c r="K42" s="2"/>
    </row>
    <row r="43" spans="1:12" x14ac:dyDescent="0.2">
      <c r="F43" s="2"/>
      <c r="G43" s="2"/>
      <c r="H43" s="2"/>
      <c r="I43" s="2"/>
      <c r="J43" s="2"/>
      <c r="K43" s="2"/>
    </row>
    <row r="44" spans="1:12" x14ac:dyDescent="0.2">
      <c r="F44" s="2"/>
      <c r="G44" s="2"/>
      <c r="H44" s="2"/>
      <c r="I44" s="2"/>
      <c r="J44" s="2"/>
      <c r="K44" s="2"/>
    </row>
    <row r="45" spans="1:12" x14ac:dyDescent="0.2">
      <c r="F45" s="2"/>
      <c r="G45" s="2"/>
      <c r="H45" s="2"/>
      <c r="I45" s="2"/>
      <c r="J45" s="2"/>
      <c r="K45" s="2"/>
    </row>
    <row r="46" spans="1:12" x14ac:dyDescent="0.2">
      <c r="F46" s="2"/>
      <c r="G46" s="2"/>
      <c r="H46" s="2"/>
      <c r="I46" s="2"/>
      <c r="J46" s="2"/>
      <c r="K46" s="2"/>
    </row>
    <row r="47" spans="1:12" ht="15" x14ac:dyDescent="0.25">
      <c r="L47" s="26"/>
    </row>
    <row r="48" spans="1:12" ht="15" x14ac:dyDescent="0.25">
      <c r="L48" s="11"/>
    </row>
    <row r="49" spans="6:12" ht="15" x14ac:dyDescent="0.25">
      <c r="L49" s="11"/>
    </row>
    <row r="50" spans="6:12" ht="15" x14ac:dyDescent="0.25">
      <c r="L50" s="11"/>
    </row>
    <row r="51" spans="6:12" ht="15" x14ac:dyDescent="0.25">
      <c r="L51" s="11"/>
    </row>
    <row r="52" spans="6:12" s="1" customFormat="1" ht="15" x14ac:dyDescent="0.25">
      <c r="H52" s="9"/>
      <c r="I52" s="9"/>
      <c r="J52" s="9"/>
      <c r="K52" s="9"/>
      <c r="L52" s="11"/>
    </row>
    <row r="53" spans="6:12" ht="15" x14ac:dyDescent="0.25">
      <c r="F53" s="2"/>
      <c r="G53" s="2"/>
      <c r="L53" s="11"/>
    </row>
    <row r="54" spans="6:12" ht="15" x14ac:dyDescent="0.25">
      <c r="L54" s="11"/>
    </row>
    <row r="55" spans="6:12" x14ac:dyDescent="0.2">
      <c r="F55" s="2"/>
      <c r="G55" s="2"/>
      <c r="H55" s="2"/>
      <c r="I55" s="2"/>
      <c r="J55" s="2"/>
      <c r="K55" s="2"/>
    </row>
    <row r="56" spans="6:12" s="1" customFormat="1" ht="15" x14ac:dyDescent="0.25"/>
    <row r="57" spans="6:12" s="1" customFormat="1" ht="15" x14ac:dyDescent="0.25"/>
    <row r="58" spans="6:12" s="1" customFormat="1" ht="15" x14ac:dyDescent="0.25"/>
    <row r="59" spans="6:12" x14ac:dyDescent="0.2">
      <c r="F59" s="2"/>
      <c r="G59" s="2"/>
      <c r="H59" s="2"/>
      <c r="I59" s="2"/>
      <c r="J59" s="2"/>
      <c r="K59" s="2"/>
    </row>
    <row r="60" spans="6:12" x14ac:dyDescent="0.2">
      <c r="F60" s="2"/>
      <c r="G60" s="2"/>
      <c r="H60" s="2"/>
      <c r="I60" s="2"/>
      <c r="J60" s="2"/>
      <c r="K60" s="2"/>
    </row>
    <row r="61" spans="6:12" x14ac:dyDescent="0.2">
      <c r="F61" s="2"/>
      <c r="G61" s="2"/>
      <c r="H61" s="2"/>
      <c r="I61" s="2"/>
      <c r="J61" s="2"/>
      <c r="K61" s="2"/>
    </row>
    <row r="62" spans="6:12" x14ac:dyDescent="0.2">
      <c r="F62" s="2"/>
      <c r="G62" s="2"/>
      <c r="H62" s="2"/>
      <c r="I62" s="2"/>
      <c r="J62" s="2"/>
      <c r="K62" s="2"/>
    </row>
    <row r="63" spans="6:12" x14ac:dyDescent="0.2">
      <c r="F63" s="2"/>
      <c r="G63" s="2"/>
      <c r="H63" s="2"/>
      <c r="I63" s="2"/>
      <c r="J63" s="2"/>
      <c r="K63" s="2"/>
    </row>
    <row r="64" spans="6:12" x14ac:dyDescent="0.2">
      <c r="F64" s="2"/>
      <c r="G64" s="2"/>
      <c r="H64" s="2"/>
      <c r="I64" s="2"/>
      <c r="J64" s="2"/>
      <c r="K64" s="2"/>
    </row>
    <row r="65" spans="1:12" x14ac:dyDescent="0.2">
      <c r="F65" s="2"/>
      <c r="G65" s="2"/>
      <c r="H65" s="2"/>
      <c r="I65" s="2"/>
      <c r="J65" s="2"/>
      <c r="K65" s="2"/>
    </row>
    <row r="66" spans="1:12" x14ac:dyDescent="0.2">
      <c r="F66" s="2"/>
      <c r="G66" s="2"/>
      <c r="H66" s="2"/>
      <c r="I66" s="2"/>
      <c r="J66" s="2"/>
      <c r="K66" s="2"/>
    </row>
    <row r="67" spans="1:12" x14ac:dyDescent="0.2">
      <c r="F67" s="2"/>
      <c r="G67" s="2"/>
      <c r="H67" s="2"/>
      <c r="I67" s="2"/>
      <c r="J67" s="2"/>
      <c r="K67" s="2"/>
    </row>
    <row r="68" spans="1:12" x14ac:dyDescent="0.2">
      <c r="F68" s="2"/>
      <c r="G68" s="2"/>
      <c r="H68" s="2"/>
      <c r="I68" s="2"/>
      <c r="J68" s="2"/>
      <c r="K68" s="2"/>
    </row>
    <row r="69" spans="1:12" x14ac:dyDescent="0.2">
      <c r="F69" s="2"/>
      <c r="G69" s="2"/>
      <c r="H69" s="2"/>
      <c r="I69" s="2"/>
      <c r="J69" s="2"/>
      <c r="K69" s="2"/>
    </row>
    <row r="70" spans="1:12" x14ac:dyDescent="0.2">
      <c r="F70" s="2"/>
      <c r="G70" s="2"/>
      <c r="H70" s="2"/>
      <c r="I70" s="2"/>
      <c r="J70" s="2"/>
      <c r="K70" s="2"/>
    </row>
    <row r="71" spans="1:12" x14ac:dyDescent="0.2">
      <c r="F71" s="2"/>
      <c r="G71" s="2"/>
      <c r="H71" s="2"/>
      <c r="I71" s="2"/>
      <c r="J71" s="2"/>
      <c r="K71" s="2"/>
    </row>
    <row r="72" spans="1:12" x14ac:dyDescent="0.2">
      <c r="F72" s="2"/>
      <c r="G72" s="2"/>
      <c r="H72" s="2"/>
      <c r="I72" s="2"/>
      <c r="J72" s="2"/>
      <c r="K72" s="2"/>
    </row>
    <row r="73" spans="1:12" x14ac:dyDescent="0.2">
      <c r="F73" s="2"/>
      <c r="G73" s="2"/>
      <c r="H73" s="2"/>
      <c r="I73" s="2"/>
      <c r="J73" s="2"/>
      <c r="K73" s="2"/>
    </row>
    <row r="74" spans="1:12" x14ac:dyDescent="0.2">
      <c r="A74" s="2">
        <v>18</v>
      </c>
      <c r="F74" s="2"/>
      <c r="G74" s="2"/>
      <c r="H74" s="2"/>
      <c r="I74" s="2"/>
      <c r="J74" s="2"/>
      <c r="K74" s="2"/>
    </row>
    <row r="75" spans="1:12" ht="15" x14ac:dyDescent="0.25">
      <c r="E75" s="3"/>
      <c r="L75" s="26"/>
    </row>
    <row r="76" spans="1:12" ht="15" x14ac:dyDescent="0.25">
      <c r="E76" s="3"/>
      <c r="L76" s="11"/>
    </row>
    <row r="77" spans="1:12" x14ac:dyDescent="0.2">
      <c r="F77" s="2"/>
      <c r="G77" s="2"/>
      <c r="H77" s="2"/>
      <c r="I77" s="2"/>
      <c r="J77" s="2"/>
      <c r="K77" s="2"/>
    </row>
    <row r="78" spans="1:12" x14ac:dyDescent="0.2">
      <c r="F78" s="2"/>
      <c r="G78" s="2"/>
      <c r="H78" s="2"/>
      <c r="I78" s="2"/>
      <c r="J78" s="2"/>
      <c r="K78" s="2"/>
    </row>
    <row r="79" spans="1:12" x14ac:dyDescent="0.2">
      <c r="F79" s="2"/>
      <c r="G79" s="2"/>
      <c r="H79" s="2"/>
      <c r="I79" s="2"/>
      <c r="J79" s="2"/>
      <c r="K79" s="2"/>
    </row>
    <row r="80" spans="1:12" x14ac:dyDescent="0.2">
      <c r="F80" s="2"/>
      <c r="G80" s="2"/>
      <c r="H80" s="2"/>
      <c r="I80" s="2"/>
      <c r="J80" s="2"/>
      <c r="K80" s="2"/>
    </row>
    <row r="81" spans="6:12" x14ac:dyDescent="0.2">
      <c r="F81" s="2"/>
      <c r="G81" s="2"/>
      <c r="H81" s="2"/>
      <c r="I81" s="2"/>
      <c r="J81" s="2"/>
      <c r="K81" s="2"/>
    </row>
    <row r="82" spans="6:12" x14ac:dyDescent="0.2">
      <c r="F82" s="2"/>
      <c r="G82" s="2"/>
      <c r="H82" s="2"/>
      <c r="I82" s="2"/>
      <c r="J82" s="2"/>
      <c r="K82" s="2"/>
    </row>
    <row r="83" spans="6:12" x14ac:dyDescent="0.2">
      <c r="F83" s="2"/>
      <c r="G83" s="2"/>
      <c r="H83" s="2"/>
      <c r="I83" s="2"/>
      <c r="J83" s="2"/>
      <c r="K83" s="2"/>
    </row>
    <row r="84" spans="6:12" x14ac:dyDescent="0.2">
      <c r="F84" s="2"/>
      <c r="G84" s="2"/>
      <c r="H84" s="2"/>
      <c r="I84" s="2"/>
      <c r="J84" s="2"/>
      <c r="K84" s="2"/>
    </row>
    <row r="85" spans="6:12" x14ac:dyDescent="0.2">
      <c r="F85" s="2"/>
      <c r="G85" s="2"/>
      <c r="H85" s="2"/>
      <c r="I85" s="2"/>
      <c r="J85" s="2"/>
      <c r="K85" s="2"/>
    </row>
    <row r="86" spans="6:12" x14ac:dyDescent="0.2">
      <c r="F86" s="2"/>
      <c r="G86" s="2"/>
      <c r="H86" s="2"/>
      <c r="I86" s="2"/>
      <c r="J86" s="2"/>
      <c r="K86" s="2"/>
    </row>
    <row r="87" spans="6:12" x14ac:dyDescent="0.2">
      <c r="F87" s="2"/>
      <c r="G87" s="3"/>
      <c r="H87" s="4"/>
      <c r="L87" s="3"/>
    </row>
  </sheetData>
  <sortState ref="A78:L86">
    <sortCondition descending="1" ref="L78:L86"/>
  </sortState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7114-5C09-4250-9D99-761F3DE87335}">
  <dimension ref="A2:L8"/>
  <sheetViews>
    <sheetView workbookViewId="0">
      <selection activeCell="C15" sqref="C15"/>
    </sheetView>
  </sheetViews>
  <sheetFormatPr defaultRowHeight="15" x14ac:dyDescent="0.25"/>
  <cols>
    <col min="1" max="1" width="6.140625" customWidth="1"/>
    <col min="2" max="2" width="29" customWidth="1"/>
    <col min="3" max="3" width="30.7109375" customWidth="1"/>
    <col min="4" max="4" width="33.28515625" customWidth="1"/>
    <col min="9" max="9" width="17.28515625" customWidth="1"/>
    <col min="10" max="10" width="22.42578125" customWidth="1"/>
    <col min="11" max="11" width="23.28515625" customWidth="1"/>
  </cols>
  <sheetData>
    <row r="2" spans="1:12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194</v>
      </c>
      <c r="F2" s="21" t="s">
        <v>4</v>
      </c>
      <c r="G2" s="22" t="s">
        <v>5</v>
      </c>
      <c r="H2" s="30" t="s">
        <v>145</v>
      </c>
      <c r="I2" s="30" t="s">
        <v>90</v>
      </c>
      <c r="J2" s="30" t="s">
        <v>146</v>
      </c>
      <c r="K2" s="30" t="s">
        <v>147</v>
      </c>
      <c r="L2" s="31" t="s">
        <v>193</v>
      </c>
    </row>
    <row r="3" spans="1:12" x14ac:dyDescent="0.25">
      <c r="A3" s="32">
        <v>1</v>
      </c>
      <c r="B3" s="32" t="s">
        <v>122</v>
      </c>
      <c r="C3" s="32" t="s">
        <v>123</v>
      </c>
      <c r="D3" s="32" t="s">
        <v>124</v>
      </c>
      <c r="E3" s="32" t="s">
        <v>87</v>
      </c>
      <c r="F3" s="33" t="s">
        <v>50</v>
      </c>
      <c r="G3" s="34" t="s">
        <v>39</v>
      </c>
      <c r="H3" s="33">
        <v>0</v>
      </c>
      <c r="I3" s="33">
        <v>186</v>
      </c>
      <c r="J3" s="33">
        <v>195</v>
      </c>
      <c r="K3" s="33">
        <v>183</v>
      </c>
      <c r="L3" s="32">
        <f>H3+I3+J3+K3</f>
        <v>564</v>
      </c>
    </row>
    <row r="4" spans="1:12" x14ac:dyDescent="0.25">
      <c r="A4" s="32">
        <v>2</v>
      </c>
      <c r="B4" s="32" t="s">
        <v>35</v>
      </c>
      <c r="C4" s="32" t="s">
        <v>36</v>
      </c>
      <c r="D4" s="32" t="s">
        <v>37</v>
      </c>
      <c r="E4" s="32" t="s">
        <v>87</v>
      </c>
      <c r="F4" s="33" t="s">
        <v>38</v>
      </c>
      <c r="G4" s="34" t="s">
        <v>39</v>
      </c>
      <c r="H4" s="33">
        <v>181</v>
      </c>
      <c r="I4" s="33">
        <v>0</v>
      </c>
      <c r="J4" s="33">
        <v>181.5</v>
      </c>
      <c r="K4" s="33">
        <v>183</v>
      </c>
      <c r="L4" s="32">
        <f>H4+I4+J4+K4</f>
        <v>545.5</v>
      </c>
    </row>
    <row r="5" spans="1:12" x14ac:dyDescent="0.25">
      <c r="A5" s="32">
        <v>3</v>
      </c>
      <c r="B5" s="32" t="s">
        <v>40</v>
      </c>
      <c r="C5" s="32" t="s">
        <v>41</v>
      </c>
      <c r="D5" s="32" t="s">
        <v>42</v>
      </c>
      <c r="E5" s="32" t="s">
        <v>87</v>
      </c>
      <c r="F5" s="33" t="s">
        <v>38</v>
      </c>
      <c r="G5" s="34" t="s">
        <v>43</v>
      </c>
      <c r="H5" s="33">
        <v>174</v>
      </c>
      <c r="I5" s="33">
        <v>0</v>
      </c>
      <c r="J5" s="33">
        <v>0</v>
      </c>
      <c r="K5" s="33">
        <v>169.5</v>
      </c>
      <c r="L5" s="32">
        <f>H5+I5+J5+K5</f>
        <v>343.5</v>
      </c>
    </row>
    <row r="6" spans="1:12" x14ac:dyDescent="0.25">
      <c r="A6" s="32">
        <v>4</v>
      </c>
      <c r="B6" s="32" t="s">
        <v>57</v>
      </c>
      <c r="C6" s="32" t="s">
        <v>58</v>
      </c>
      <c r="D6" s="32" t="s">
        <v>59</v>
      </c>
      <c r="E6" s="32" t="s">
        <v>87</v>
      </c>
      <c r="F6" s="33" t="s">
        <v>9</v>
      </c>
      <c r="G6" s="34" t="s">
        <v>39</v>
      </c>
      <c r="H6" s="33">
        <v>192.5</v>
      </c>
      <c r="I6" s="33">
        <v>0</v>
      </c>
      <c r="J6" s="33">
        <v>0</v>
      </c>
      <c r="K6" s="33">
        <v>0</v>
      </c>
      <c r="L6" s="32">
        <f>H6+I6+J6+K6</f>
        <v>192.5</v>
      </c>
    </row>
    <row r="7" spans="1:12" x14ac:dyDescent="0.25">
      <c r="A7" s="32">
        <v>5</v>
      </c>
      <c r="B7" s="32" t="s">
        <v>125</v>
      </c>
      <c r="C7" s="32" t="s">
        <v>126</v>
      </c>
      <c r="D7" s="32" t="s">
        <v>127</v>
      </c>
      <c r="E7" s="32" t="s">
        <v>89</v>
      </c>
      <c r="F7" s="33" t="s">
        <v>38</v>
      </c>
      <c r="G7" s="34" t="s">
        <v>43</v>
      </c>
      <c r="H7" s="33">
        <v>0</v>
      </c>
      <c r="I7" s="33">
        <v>181.5</v>
      </c>
      <c r="J7" s="33">
        <v>0</v>
      </c>
      <c r="K7" s="33">
        <v>0</v>
      </c>
      <c r="L7" s="32">
        <f>H7+I7+J7+K7</f>
        <v>181.5</v>
      </c>
    </row>
    <row r="8" spans="1:12" x14ac:dyDescent="0.25">
      <c r="A8" s="32">
        <v>6</v>
      </c>
      <c r="B8" s="32" t="s">
        <v>60</v>
      </c>
      <c r="C8" s="32" t="s">
        <v>61</v>
      </c>
      <c r="D8" s="32" t="s">
        <v>62</v>
      </c>
      <c r="E8" s="32" t="s">
        <v>87</v>
      </c>
      <c r="F8" s="33" t="s">
        <v>17</v>
      </c>
      <c r="G8" s="34" t="s">
        <v>39</v>
      </c>
      <c r="H8" s="33">
        <v>169</v>
      </c>
      <c r="I8" s="33">
        <v>0</v>
      </c>
      <c r="J8" s="33">
        <v>0</v>
      </c>
      <c r="K8" s="33">
        <v>0</v>
      </c>
      <c r="L8" s="32">
        <f>H8+I8+J8+K8</f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F03BA-BD3F-4B1C-83CB-C650C8CD8733}">
  <dimension ref="A2:L11"/>
  <sheetViews>
    <sheetView workbookViewId="0">
      <selection activeCell="A3" sqref="A3:L11"/>
    </sheetView>
  </sheetViews>
  <sheetFormatPr defaultRowHeight="15" x14ac:dyDescent="0.25"/>
  <cols>
    <col min="2" max="2" width="29.7109375" customWidth="1"/>
    <col min="3" max="3" width="28.7109375" customWidth="1"/>
    <col min="4" max="4" width="27" customWidth="1"/>
    <col min="5" max="5" width="8.5703125" customWidth="1"/>
  </cols>
  <sheetData>
    <row r="2" spans="1:12" x14ac:dyDescent="0.25">
      <c r="A2" s="15" t="s">
        <v>0</v>
      </c>
      <c r="B2" s="12" t="s">
        <v>1</v>
      </c>
      <c r="C2" s="12" t="s">
        <v>2</v>
      </c>
      <c r="D2" s="12" t="s">
        <v>3</v>
      </c>
      <c r="E2" s="12" t="s">
        <v>194</v>
      </c>
      <c r="F2" s="13" t="s">
        <v>4</v>
      </c>
      <c r="G2" s="14" t="s">
        <v>5</v>
      </c>
      <c r="H2" s="30" t="s">
        <v>145</v>
      </c>
      <c r="I2" s="30" t="s">
        <v>90</v>
      </c>
      <c r="J2" s="30" t="s">
        <v>146</v>
      </c>
      <c r="K2" s="30" t="s">
        <v>147</v>
      </c>
      <c r="L2" s="31" t="s">
        <v>193</v>
      </c>
    </row>
    <row r="3" spans="1:12" x14ac:dyDescent="0.25">
      <c r="A3" s="32">
        <v>1</v>
      </c>
      <c r="B3" s="32" t="s">
        <v>47</v>
      </c>
      <c r="C3" s="32" t="s">
        <v>48</v>
      </c>
      <c r="D3" s="32" t="s">
        <v>49</v>
      </c>
      <c r="E3" s="32" t="s">
        <v>87</v>
      </c>
      <c r="F3" s="33" t="s">
        <v>50</v>
      </c>
      <c r="G3" s="34" t="s">
        <v>10</v>
      </c>
      <c r="H3" s="33">
        <v>184</v>
      </c>
      <c r="I3" s="33">
        <v>0</v>
      </c>
      <c r="J3" s="33">
        <v>189</v>
      </c>
      <c r="K3" s="33">
        <v>180</v>
      </c>
      <c r="L3" s="32">
        <f>H3+I3+J3+K3</f>
        <v>553</v>
      </c>
    </row>
    <row r="4" spans="1:12" x14ac:dyDescent="0.25">
      <c r="A4" s="32">
        <v>2</v>
      </c>
      <c r="B4" s="32" t="s">
        <v>44</v>
      </c>
      <c r="C4" s="32" t="s">
        <v>45</v>
      </c>
      <c r="D4" s="32" t="s">
        <v>46</v>
      </c>
      <c r="E4" s="32" t="s">
        <v>87</v>
      </c>
      <c r="F4" s="33" t="s">
        <v>38</v>
      </c>
      <c r="G4" s="34" t="s">
        <v>10</v>
      </c>
      <c r="H4" s="33">
        <v>189.5</v>
      </c>
      <c r="I4" s="33">
        <v>0</v>
      </c>
      <c r="J4" s="33">
        <v>180</v>
      </c>
      <c r="K4" s="33">
        <v>183</v>
      </c>
      <c r="L4" s="32">
        <f>H4+I4+J4+K4</f>
        <v>552.5</v>
      </c>
    </row>
    <row r="5" spans="1:12" x14ac:dyDescent="0.25">
      <c r="A5" s="32">
        <v>3</v>
      </c>
      <c r="B5" s="32" t="s">
        <v>51</v>
      </c>
      <c r="C5" s="32" t="s">
        <v>52</v>
      </c>
      <c r="D5" s="32" t="s">
        <v>53</v>
      </c>
      <c r="E5" s="32" t="s">
        <v>87</v>
      </c>
      <c r="F5" s="33" t="s">
        <v>50</v>
      </c>
      <c r="G5" s="34" t="s">
        <v>10</v>
      </c>
      <c r="H5" s="33">
        <v>180</v>
      </c>
      <c r="I5" s="33">
        <v>0</v>
      </c>
      <c r="J5" s="33">
        <v>184.5</v>
      </c>
      <c r="K5" s="33">
        <v>187</v>
      </c>
      <c r="L5" s="32">
        <f>H5+I5+J5+K5</f>
        <v>551.5</v>
      </c>
    </row>
    <row r="6" spans="1:12" x14ac:dyDescent="0.25">
      <c r="A6" s="32">
        <v>4</v>
      </c>
      <c r="B6" s="32" t="s">
        <v>47</v>
      </c>
      <c r="C6" s="32" t="s">
        <v>155</v>
      </c>
      <c r="D6" s="32" t="s">
        <v>156</v>
      </c>
      <c r="E6" s="32" t="s">
        <v>87</v>
      </c>
      <c r="F6" s="33" t="s">
        <v>50</v>
      </c>
      <c r="G6" s="34" t="s">
        <v>10</v>
      </c>
      <c r="H6" s="33"/>
      <c r="I6" s="33"/>
      <c r="J6" s="33">
        <v>209</v>
      </c>
      <c r="K6" s="33">
        <v>200</v>
      </c>
      <c r="L6" s="32">
        <f>H6+I6+J6+K6</f>
        <v>409</v>
      </c>
    </row>
    <row r="7" spans="1:12" x14ac:dyDescent="0.25">
      <c r="A7" s="32">
        <v>5</v>
      </c>
      <c r="B7" s="32" t="s">
        <v>113</v>
      </c>
      <c r="C7" s="32" t="s">
        <v>114</v>
      </c>
      <c r="D7" s="32" t="s">
        <v>115</v>
      </c>
      <c r="E7" s="32" t="s">
        <v>88</v>
      </c>
      <c r="F7" s="33" t="s">
        <v>38</v>
      </c>
      <c r="G7" s="34" t="s">
        <v>10</v>
      </c>
      <c r="H7" s="33">
        <v>0</v>
      </c>
      <c r="I7" s="33">
        <v>199.5</v>
      </c>
      <c r="J7" s="33"/>
      <c r="K7" s="33"/>
      <c r="L7" s="32">
        <f>H7+I7+J7+K7</f>
        <v>199.5</v>
      </c>
    </row>
    <row r="8" spans="1:12" x14ac:dyDescent="0.25">
      <c r="A8" s="32">
        <v>6</v>
      </c>
      <c r="B8" s="32" t="s">
        <v>116</v>
      </c>
      <c r="C8" s="32" t="s">
        <v>117</v>
      </c>
      <c r="D8" s="32" t="s">
        <v>118</v>
      </c>
      <c r="E8" s="32" t="s">
        <v>88</v>
      </c>
      <c r="F8" s="33" t="s">
        <v>50</v>
      </c>
      <c r="G8" s="34" t="s">
        <v>10</v>
      </c>
      <c r="H8" s="33">
        <v>0</v>
      </c>
      <c r="I8" s="33">
        <v>190.5</v>
      </c>
      <c r="J8" s="33"/>
      <c r="K8" s="33"/>
      <c r="L8" s="32">
        <f>H8+I8+J8+K8</f>
        <v>190.5</v>
      </c>
    </row>
    <row r="9" spans="1:12" x14ac:dyDescent="0.25">
      <c r="A9" s="32">
        <v>7</v>
      </c>
      <c r="B9" s="32" t="s">
        <v>119</v>
      </c>
      <c r="C9" s="32" t="s">
        <v>120</v>
      </c>
      <c r="D9" s="32" t="s">
        <v>121</v>
      </c>
      <c r="E9" s="32" t="s">
        <v>87</v>
      </c>
      <c r="F9" s="33" t="s">
        <v>38</v>
      </c>
      <c r="G9" s="34" t="s">
        <v>10</v>
      </c>
      <c r="H9" s="33">
        <v>0</v>
      </c>
      <c r="I9" s="33">
        <v>179</v>
      </c>
      <c r="J9" s="33"/>
      <c r="K9" s="33"/>
      <c r="L9" s="32">
        <f>H9+I9+J9+K9</f>
        <v>179</v>
      </c>
    </row>
    <row r="10" spans="1:12" x14ac:dyDescent="0.25">
      <c r="A10" s="32">
        <v>8</v>
      </c>
      <c r="B10" s="32" t="s">
        <v>54</v>
      </c>
      <c r="C10" s="32" t="s">
        <v>55</v>
      </c>
      <c r="D10" s="32" t="s">
        <v>56</v>
      </c>
      <c r="E10" s="32" t="s">
        <v>88</v>
      </c>
      <c r="F10" s="33" t="s">
        <v>38</v>
      </c>
      <c r="G10" s="34" t="s">
        <v>10</v>
      </c>
      <c r="H10" s="33">
        <v>164.5</v>
      </c>
      <c r="I10" s="33">
        <v>0</v>
      </c>
      <c r="J10" s="33"/>
      <c r="K10" s="33"/>
      <c r="L10" s="32">
        <f>H10+I10+J10+K10</f>
        <v>164.5</v>
      </c>
    </row>
    <row r="11" spans="1:12" x14ac:dyDescent="0.25">
      <c r="A11" s="32">
        <v>9</v>
      </c>
      <c r="B11" s="32" t="s">
        <v>157</v>
      </c>
      <c r="C11" s="32" t="s">
        <v>158</v>
      </c>
      <c r="D11" s="32" t="s">
        <v>159</v>
      </c>
      <c r="E11" s="32" t="s">
        <v>87</v>
      </c>
      <c r="F11" s="33" t="s">
        <v>50</v>
      </c>
      <c r="G11" s="34"/>
      <c r="H11" s="33"/>
      <c r="I11" s="33"/>
      <c r="J11" s="33">
        <v>152</v>
      </c>
      <c r="K11" s="33"/>
      <c r="L11" s="32">
        <f>H11+I11+J11+K11</f>
        <v>152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55551-5401-402E-9D16-E42616760892}">
  <dimension ref="A2:L20"/>
  <sheetViews>
    <sheetView workbookViewId="0">
      <selection activeCell="B33" sqref="B33"/>
    </sheetView>
  </sheetViews>
  <sheetFormatPr defaultRowHeight="15" x14ac:dyDescent="0.25"/>
  <cols>
    <col min="2" max="2" width="27.5703125" customWidth="1"/>
    <col min="3" max="3" width="26.42578125" customWidth="1"/>
    <col min="4" max="4" width="31.28515625" customWidth="1"/>
    <col min="8" max="8" width="10.140625" customWidth="1"/>
    <col min="9" max="9" width="19.7109375" customWidth="1"/>
    <col min="10" max="10" width="20.28515625" customWidth="1"/>
    <col min="11" max="11" width="22.7109375" customWidth="1"/>
  </cols>
  <sheetData>
    <row r="2" spans="1:12" x14ac:dyDescent="0.25">
      <c r="A2" s="15" t="s">
        <v>0</v>
      </c>
      <c r="B2" s="12" t="s">
        <v>1</v>
      </c>
      <c r="C2" s="12" t="s">
        <v>2</v>
      </c>
      <c r="D2" s="12" t="s">
        <v>3</v>
      </c>
      <c r="E2" s="12" t="s">
        <v>194</v>
      </c>
      <c r="F2" s="13" t="s">
        <v>4</v>
      </c>
      <c r="G2" s="14" t="s">
        <v>5</v>
      </c>
      <c r="H2" s="30" t="s">
        <v>145</v>
      </c>
      <c r="I2" s="30" t="s">
        <v>90</v>
      </c>
      <c r="J2" s="30" t="s">
        <v>146</v>
      </c>
      <c r="K2" s="30" t="s">
        <v>147</v>
      </c>
      <c r="L2" s="31" t="s">
        <v>193</v>
      </c>
    </row>
    <row r="3" spans="1:12" x14ac:dyDescent="0.25">
      <c r="A3" s="32">
        <v>1</v>
      </c>
      <c r="B3" s="32" t="s">
        <v>67</v>
      </c>
      <c r="C3" s="32" t="s">
        <v>68</v>
      </c>
      <c r="D3" s="32" t="s">
        <v>69</v>
      </c>
      <c r="E3" s="33" t="s">
        <v>87</v>
      </c>
      <c r="F3" s="33" t="s">
        <v>66</v>
      </c>
      <c r="G3" s="34" t="s">
        <v>10</v>
      </c>
      <c r="H3" s="33">
        <v>183.5</v>
      </c>
      <c r="I3" s="33">
        <v>198</v>
      </c>
      <c r="J3" s="33">
        <v>187.5</v>
      </c>
      <c r="K3" s="33"/>
      <c r="L3" s="32">
        <f>H3+I3+J3+K3</f>
        <v>569</v>
      </c>
    </row>
    <row r="4" spans="1:12" x14ac:dyDescent="0.25">
      <c r="A4" s="32">
        <v>2</v>
      </c>
      <c r="B4" s="32" t="s">
        <v>73</v>
      </c>
      <c r="C4" s="32" t="s">
        <v>74</v>
      </c>
      <c r="D4" s="32" t="s">
        <v>75</v>
      </c>
      <c r="E4" s="33" t="s">
        <v>87</v>
      </c>
      <c r="F4" s="33" t="s">
        <v>66</v>
      </c>
      <c r="G4" s="34" t="s">
        <v>10</v>
      </c>
      <c r="H4" s="33">
        <v>177.5</v>
      </c>
      <c r="I4" s="33">
        <v>0</v>
      </c>
      <c r="J4" s="33">
        <v>185</v>
      </c>
      <c r="K4" s="33">
        <v>191</v>
      </c>
      <c r="L4" s="32">
        <f>H4+I4+J4+K4</f>
        <v>553.5</v>
      </c>
    </row>
    <row r="5" spans="1:12" x14ac:dyDescent="0.25">
      <c r="A5" s="32">
        <v>3</v>
      </c>
      <c r="B5" s="32" t="s">
        <v>79</v>
      </c>
      <c r="C5" s="32" t="s">
        <v>80</v>
      </c>
      <c r="D5" s="32" t="s">
        <v>81</v>
      </c>
      <c r="E5" s="33" t="s">
        <v>87</v>
      </c>
      <c r="F5" s="33" t="s">
        <v>66</v>
      </c>
      <c r="G5" s="34" t="s">
        <v>10</v>
      </c>
      <c r="H5" s="35">
        <v>168.5</v>
      </c>
      <c r="I5" s="33">
        <v>183</v>
      </c>
      <c r="J5" s="33">
        <v>187.5</v>
      </c>
      <c r="K5" s="33">
        <v>178.5</v>
      </c>
      <c r="L5" s="32">
        <f>+I5+J5+K5</f>
        <v>549</v>
      </c>
    </row>
    <row r="6" spans="1:12" x14ac:dyDescent="0.25">
      <c r="A6" s="32">
        <v>3</v>
      </c>
      <c r="B6" s="32" t="s">
        <v>70</v>
      </c>
      <c r="C6" s="32" t="s">
        <v>71</v>
      </c>
      <c r="D6" s="32" t="s">
        <v>72</v>
      </c>
      <c r="E6" s="33" t="s">
        <v>87</v>
      </c>
      <c r="F6" s="33" t="s">
        <v>66</v>
      </c>
      <c r="G6" s="34" t="s">
        <v>10</v>
      </c>
      <c r="H6" s="33">
        <v>181</v>
      </c>
      <c r="I6" s="33">
        <v>182</v>
      </c>
      <c r="J6" s="33"/>
      <c r="K6" s="33">
        <v>165.5</v>
      </c>
      <c r="L6" s="32">
        <f>H6+I6+J6+K6</f>
        <v>528.5</v>
      </c>
    </row>
    <row r="7" spans="1:12" x14ac:dyDescent="0.25">
      <c r="A7" s="32">
        <v>4</v>
      </c>
      <c r="B7" s="32" t="s">
        <v>163</v>
      </c>
      <c r="C7" s="32" t="s">
        <v>164</v>
      </c>
      <c r="D7" s="32" t="s">
        <v>124</v>
      </c>
      <c r="E7" s="33" t="s">
        <v>87</v>
      </c>
      <c r="F7" s="33" t="s">
        <v>66</v>
      </c>
      <c r="G7" s="34" t="s">
        <v>10</v>
      </c>
      <c r="H7" s="33"/>
      <c r="I7" s="33"/>
      <c r="J7" s="33">
        <v>184.5</v>
      </c>
      <c r="K7" s="33">
        <v>203</v>
      </c>
      <c r="L7" s="32">
        <f>H7+I7+J7+K7</f>
        <v>387.5</v>
      </c>
    </row>
    <row r="8" spans="1:12" x14ac:dyDescent="0.25">
      <c r="A8" s="32">
        <v>5</v>
      </c>
      <c r="B8" s="32" t="s">
        <v>108</v>
      </c>
      <c r="C8" s="32" t="s">
        <v>109</v>
      </c>
      <c r="D8" s="32"/>
      <c r="E8" s="33" t="s">
        <v>88</v>
      </c>
      <c r="F8" s="33" t="s">
        <v>66</v>
      </c>
      <c r="G8" s="34" t="s">
        <v>10</v>
      </c>
      <c r="H8" s="33">
        <v>0</v>
      </c>
      <c r="I8" s="33">
        <v>177.5</v>
      </c>
      <c r="J8" s="33">
        <v>183</v>
      </c>
      <c r="K8" s="33"/>
      <c r="L8" s="32">
        <f>H8+I8+J8+K8</f>
        <v>360.5</v>
      </c>
    </row>
    <row r="9" spans="1:12" x14ac:dyDescent="0.25">
      <c r="A9" s="32">
        <v>6</v>
      </c>
      <c r="B9" s="32" t="s">
        <v>160</v>
      </c>
      <c r="C9" s="32" t="s">
        <v>161</v>
      </c>
      <c r="D9" s="32" t="s">
        <v>162</v>
      </c>
      <c r="E9" s="33" t="s">
        <v>87</v>
      </c>
      <c r="F9" s="33" t="s">
        <v>66</v>
      </c>
      <c r="G9" s="34" t="s">
        <v>10</v>
      </c>
      <c r="H9" s="33"/>
      <c r="I9" s="33"/>
      <c r="J9" s="33">
        <v>204.5</v>
      </c>
      <c r="K9" s="33"/>
      <c r="L9" s="32">
        <f>H9+I9+J9+K9</f>
        <v>204.5</v>
      </c>
    </row>
    <row r="10" spans="1:12" x14ac:dyDescent="0.25">
      <c r="A10" s="32">
        <v>7</v>
      </c>
      <c r="B10" s="32" t="s">
        <v>91</v>
      </c>
      <c r="C10" s="32" t="s">
        <v>92</v>
      </c>
      <c r="D10" s="32" t="s">
        <v>93</v>
      </c>
      <c r="E10" s="33" t="s">
        <v>87</v>
      </c>
      <c r="F10" s="33" t="s">
        <v>66</v>
      </c>
      <c r="G10" s="34" t="s">
        <v>10</v>
      </c>
      <c r="H10" s="33">
        <v>0</v>
      </c>
      <c r="I10" s="33">
        <v>195.5</v>
      </c>
      <c r="J10" s="33"/>
      <c r="K10" s="33"/>
      <c r="L10" s="32">
        <f>H10+I10+J10+K10</f>
        <v>195.5</v>
      </c>
    </row>
    <row r="11" spans="1:12" x14ac:dyDescent="0.25">
      <c r="A11" s="32">
        <v>8</v>
      </c>
      <c r="B11" s="32" t="s">
        <v>63</v>
      </c>
      <c r="C11" s="32" t="s">
        <v>64</v>
      </c>
      <c r="D11" s="32" t="s">
        <v>65</v>
      </c>
      <c r="E11" s="33" t="s">
        <v>87</v>
      </c>
      <c r="F11" s="33" t="s">
        <v>66</v>
      </c>
      <c r="G11" s="34" t="s">
        <v>10</v>
      </c>
      <c r="H11" s="33">
        <v>187.5</v>
      </c>
      <c r="I11" s="33">
        <v>0</v>
      </c>
      <c r="J11" s="33"/>
      <c r="K11" s="33"/>
      <c r="L11" s="32">
        <f>H11+I11+J11+K11</f>
        <v>187.5</v>
      </c>
    </row>
    <row r="12" spans="1:12" x14ac:dyDescent="0.25">
      <c r="A12" s="32">
        <v>9</v>
      </c>
      <c r="B12" s="32" t="s">
        <v>94</v>
      </c>
      <c r="C12" s="32" t="s">
        <v>95</v>
      </c>
      <c r="D12" s="32"/>
      <c r="E12" s="33" t="s">
        <v>88</v>
      </c>
      <c r="F12" s="33" t="s">
        <v>66</v>
      </c>
      <c r="G12" s="34" t="s">
        <v>10</v>
      </c>
      <c r="H12" s="33">
        <v>0</v>
      </c>
      <c r="I12" s="33">
        <v>185.5</v>
      </c>
      <c r="J12" s="33"/>
      <c r="K12" s="33"/>
      <c r="L12" s="32">
        <f>H12+I12+J12+K12</f>
        <v>185.5</v>
      </c>
    </row>
    <row r="13" spans="1:12" x14ac:dyDescent="0.25">
      <c r="A13" s="32">
        <v>10</v>
      </c>
      <c r="B13" s="32" t="s">
        <v>187</v>
      </c>
      <c r="C13" s="32" t="s">
        <v>188</v>
      </c>
      <c r="D13" s="32" t="s">
        <v>189</v>
      </c>
      <c r="E13" s="33" t="s">
        <v>88</v>
      </c>
      <c r="F13" s="33" t="s">
        <v>66</v>
      </c>
      <c r="G13" s="34" t="s">
        <v>190</v>
      </c>
      <c r="H13" s="33"/>
      <c r="I13" s="33"/>
      <c r="J13" s="33"/>
      <c r="K13" s="33">
        <v>185</v>
      </c>
      <c r="L13" s="32">
        <f>H13+I13+J13+K13</f>
        <v>185</v>
      </c>
    </row>
    <row r="14" spans="1:12" x14ac:dyDescent="0.25">
      <c r="A14" s="32">
        <v>11</v>
      </c>
      <c r="B14" s="32" t="s">
        <v>96</v>
      </c>
      <c r="C14" s="32" t="s">
        <v>97</v>
      </c>
      <c r="D14" s="32" t="s">
        <v>98</v>
      </c>
      <c r="E14" s="33" t="s">
        <v>88</v>
      </c>
      <c r="F14" s="33" t="s">
        <v>66</v>
      </c>
      <c r="G14" s="34" t="s">
        <v>10</v>
      </c>
      <c r="H14" s="33">
        <v>0</v>
      </c>
      <c r="I14" s="33">
        <v>182.5</v>
      </c>
      <c r="J14" s="33"/>
      <c r="K14" s="33"/>
      <c r="L14" s="32">
        <f>H14+I14+J14+K14</f>
        <v>182.5</v>
      </c>
    </row>
    <row r="15" spans="1:12" x14ac:dyDescent="0.25">
      <c r="A15" s="32">
        <v>12</v>
      </c>
      <c r="B15" s="32" t="s">
        <v>99</v>
      </c>
      <c r="C15" s="32" t="s">
        <v>100</v>
      </c>
      <c r="D15" s="32" t="s">
        <v>101</v>
      </c>
      <c r="E15" s="33" t="s">
        <v>88</v>
      </c>
      <c r="F15" s="33" t="s">
        <v>66</v>
      </c>
      <c r="G15" s="34" t="s">
        <v>10</v>
      </c>
      <c r="H15" s="33">
        <v>0</v>
      </c>
      <c r="I15" s="33">
        <v>182</v>
      </c>
      <c r="J15" s="33"/>
      <c r="K15" s="33"/>
      <c r="L15" s="32">
        <f>H15+I15+J15+K15</f>
        <v>182</v>
      </c>
    </row>
    <row r="16" spans="1:12" x14ac:dyDescent="0.25">
      <c r="A16" s="32">
        <v>13</v>
      </c>
      <c r="B16" s="32" t="s">
        <v>102</v>
      </c>
      <c r="C16" s="32" t="s">
        <v>103</v>
      </c>
      <c r="D16" s="32" t="s">
        <v>104</v>
      </c>
      <c r="E16" s="33" t="s">
        <v>88</v>
      </c>
      <c r="F16" s="33" t="s">
        <v>66</v>
      </c>
      <c r="G16" s="34" t="s">
        <v>10</v>
      </c>
      <c r="H16" s="33">
        <v>0</v>
      </c>
      <c r="I16" s="33">
        <v>180.5</v>
      </c>
      <c r="J16" s="33"/>
      <c r="K16" s="33"/>
      <c r="L16" s="32">
        <f>H16+I16+J16+K16</f>
        <v>180.5</v>
      </c>
    </row>
    <row r="17" spans="1:12" x14ac:dyDescent="0.25">
      <c r="A17" s="32">
        <v>14</v>
      </c>
      <c r="B17" s="32" t="s">
        <v>105</v>
      </c>
      <c r="C17" s="32" t="s">
        <v>106</v>
      </c>
      <c r="D17" s="32" t="s">
        <v>107</v>
      </c>
      <c r="E17" s="33" t="s">
        <v>88</v>
      </c>
      <c r="F17" s="33" t="s">
        <v>66</v>
      </c>
      <c r="G17" s="34" t="s">
        <v>10</v>
      </c>
      <c r="H17" s="33">
        <v>0</v>
      </c>
      <c r="I17" s="33">
        <v>180</v>
      </c>
      <c r="J17" s="33"/>
      <c r="K17" s="33"/>
      <c r="L17" s="32">
        <f>H17+I17+J17+K17</f>
        <v>180</v>
      </c>
    </row>
    <row r="18" spans="1:12" x14ac:dyDescent="0.25">
      <c r="A18" s="32">
        <v>15</v>
      </c>
      <c r="B18" s="32" t="s">
        <v>76</v>
      </c>
      <c r="C18" s="32" t="s">
        <v>77</v>
      </c>
      <c r="D18" s="32" t="s">
        <v>78</v>
      </c>
      <c r="E18" s="33" t="s">
        <v>88</v>
      </c>
      <c r="F18" s="33" t="s">
        <v>66</v>
      </c>
      <c r="G18" s="34" t="s">
        <v>10</v>
      </c>
      <c r="H18" s="33">
        <v>176.5</v>
      </c>
      <c r="I18" s="33">
        <v>0</v>
      </c>
      <c r="J18" s="33"/>
      <c r="K18" s="33"/>
      <c r="L18" s="32">
        <f>H18+I18+J18+K18</f>
        <v>176.5</v>
      </c>
    </row>
    <row r="19" spans="1:12" x14ac:dyDescent="0.25">
      <c r="A19" s="32">
        <v>16</v>
      </c>
      <c r="B19" s="32" t="s">
        <v>110</v>
      </c>
      <c r="C19" s="32" t="s">
        <v>111</v>
      </c>
      <c r="D19" s="32" t="s">
        <v>112</v>
      </c>
      <c r="E19" s="33" t="s">
        <v>88</v>
      </c>
      <c r="F19" s="33" t="s">
        <v>66</v>
      </c>
      <c r="G19" s="34" t="s">
        <v>10</v>
      </c>
      <c r="H19" s="33">
        <v>0</v>
      </c>
      <c r="I19" s="33">
        <v>175</v>
      </c>
      <c r="J19" s="33"/>
      <c r="K19" s="33"/>
      <c r="L19" s="32">
        <f>H19+I19+J19+K19</f>
        <v>175</v>
      </c>
    </row>
    <row r="20" spans="1:12" x14ac:dyDescent="0.25">
      <c r="A20" s="32">
        <v>17</v>
      </c>
      <c r="B20" s="32" t="s">
        <v>82</v>
      </c>
      <c r="C20" s="32" t="s">
        <v>83</v>
      </c>
      <c r="D20" s="32" t="s">
        <v>84</v>
      </c>
      <c r="E20" s="33" t="s">
        <v>89</v>
      </c>
      <c r="F20" s="33" t="s">
        <v>66</v>
      </c>
      <c r="G20" s="34" t="s">
        <v>10</v>
      </c>
      <c r="H20" s="33">
        <v>164</v>
      </c>
      <c r="I20" s="33">
        <v>0</v>
      </c>
      <c r="J20" s="33"/>
      <c r="K20" s="33"/>
      <c r="L20" s="32">
        <f>H20+I20+J20+K20</f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785D-F00D-4BD7-8370-44697946C0F2}">
  <dimension ref="A2:L11"/>
  <sheetViews>
    <sheetView tabSelected="1" workbookViewId="0">
      <selection activeCell="C20" sqref="C20"/>
    </sheetView>
  </sheetViews>
  <sheetFormatPr defaultRowHeight="15" x14ac:dyDescent="0.25"/>
  <cols>
    <col min="2" max="2" width="31.140625" customWidth="1"/>
    <col min="3" max="3" width="36.42578125" customWidth="1"/>
    <col min="4" max="4" width="27.140625" customWidth="1"/>
    <col min="8" max="8" width="11.42578125" customWidth="1"/>
    <col min="9" max="9" width="15.5703125" customWidth="1"/>
    <col min="10" max="10" width="23.5703125" customWidth="1"/>
    <col min="11" max="11" width="23" customWidth="1"/>
    <col min="12" max="12" width="16.140625" customWidth="1"/>
  </cols>
  <sheetData>
    <row r="2" spans="1:12" x14ac:dyDescent="0.25">
      <c r="A2" s="17" t="s">
        <v>0</v>
      </c>
      <c r="B2" s="17" t="s">
        <v>1</v>
      </c>
      <c r="C2" s="17" t="s">
        <v>165</v>
      </c>
      <c r="D2" s="17" t="s">
        <v>3</v>
      </c>
      <c r="E2" s="33" t="s">
        <v>194</v>
      </c>
      <c r="F2" s="18" t="s">
        <v>4</v>
      </c>
      <c r="G2" s="19" t="s">
        <v>5</v>
      </c>
      <c r="H2" s="30" t="s">
        <v>145</v>
      </c>
      <c r="I2" s="30" t="s">
        <v>90</v>
      </c>
      <c r="J2" s="30" t="s">
        <v>146</v>
      </c>
      <c r="K2" s="30" t="s">
        <v>147</v>
      </c>
      <c r="L2" s="31" t="s">
        <v>193</v>
      </c>
    </row>
    <row r="3" spans="1:12" x14ac:dyDescent="0.25">
      <c r="A3" s="32">
        <v>1</v>
      </c>
      <c r="B3" s="32" t="s">
        <v>173</v>
      </c>
      <c r="C3" s="32" t="s">
        <v>174</v>
      </c>
      <c r="D3" s="32" t="s">
        <v>159</v>
      </c>
      <c r="E3" s="33" t="s">
        <v>87</v>
      </c>
      <c r="F3" s="33" t="s">
        <v>175</v>
      </c>
      <c r="G3" s="34" t="s">
        <v>10</v>
      </c>
      <c r="H3" s="33">
        <v>0</v>
      </c>
      <c r="I3" s="32">
        <v>0</v>
      </c>
      <c r="J3" s="32">
        <v>216</v>
      </c>
      <c r="K3" s="32">
        <v>228</v>
      </c>
      <c r="L3" s="32">
        <f>H3+I3+J3+K3</f>
        <v>444</v>
      </c>
    </row>
    <row r="4" spans="1:12" x14ac:dyDescent="0.25">
      <c r="A4" s="32">
        <v>2</v>
      </c>
      <c r="B4" s="32" t="s">
        <v>170</v>
      </c>
      <c r="C4" s="32" t="s">
        <v>171</v>
      </c>
      <c r="D4" s="32" t="s">
        <v>172</v>
      </c>
      <c r="E4" s="33" t="s">
        <v>88</v>
      </c>
      <c r="F4" s="33" t="s">
        <v>169</v>
      </c>
      <c r="G4" s="34" t="s">
        <v>10</v>
      </c>
      <c r="H4" s="33">
        <v>0</v>
      </c>
      <c r="I4" s="32">
        <v>0</v>
      </c>
      <c r="J4" s="32">
        <v>224.5</v>
      </c>
      <c r="K4" s="32"/>
      <c r="L4" s="32">
        <f>H4+I4+J4+K4</f>
        <v>224.5</v>
      </c>
    </row>
    <row r="5" spans="1:12" x14ac:dyDescent="0.25">
      <c r="A5" s="32">
        <v>3</v>
      </c>
      <c r="B5" s="32" t="s">
        <v>176</v>
      </c>
      <c r="C5" s="32" t="s">
        <v>177</v>
      </c>
      <c r="D5" s="32" t="s">
        <v>46</v>
      </c>
      <c r="E5" s="33" t="s">
        <v>87</v>
      </c>
      <c r="F5" s="33" t="s">
        <v>175</v>
      </c>
      <c r="G5" s="34" t="s">
        <v>10</v>
      </c>
      <c r="H5" s="33">
        <v>0</v>
      </c>
      <c r="I5" s="32">
        <v>0</v>
      </c>
      <c r="J5" s="32">
        <v>213</v>
      </c>
      <c r="K5" s="32">
        <v>210.5</v>
      </c>
      <c r="L5" s="32">
        <f>H5+I5+J5+K5</f>
        <v>423.5</v>
      </c>
    </row>
    <row r="6" spans="1:12" x14ac:dyDescent="0.25">
      <c r="A6" s="32">
        <v>4</v>
      </c>
      <c r="B6" s="32" t="s">
        <v>178</v>
      </c>
      <c r="C6" s="32" t="s">
        <v>179</v>
      </c>
      <c r="D6" s="32" t="s">
        <v>62</v>
      </c>
      <c r="E6" s="33" t="s">
        <v>87</v>
      </c>
      <c r="F6" s="33" t="s">
        <v>175</v>
      </c>
      <c r="G6" s="34" t="s">
        <v>10</v>
      </c>
      <c r="H6" s="33">
        <v>0</v>
      </c>
      <c r="I6" s="32">
        <v>0</v>
      </c>
      <c r="J6" s="32">
        <v>213</v>
      </c>
      <c r="K6" s="32">
        <v>209.5</v>
      </c>
      <c r="L6" s="32">
        <f>H6+I6+J6+K6</f>
        <v>422.5</v>
      </c>
    </row>
    <row r="7" spans="1:12" x14ac:dyDescent="0.25">
      <c r="A7" s="32">
        <v>5</v>
      </c>
      <c r="B7" s="32" t="s">
        <v>173</v>
      </c>
      <c r="C7" s="32" t="s">
        <v>185</v>
      </c>
      <c r="D7" s="32" t="s">
        <v>186</v>
      </c>
      <c r="E7" s="33" t="s">
        <v>87</v>
      </c>
      <c r="F7" s="33" t="s">
        <v>169</v>
      </c>
      <c r="G7" s="34" t="s">
        <v>10</v>
      </c>
      <c r="H7" s="33">
        <v>0</v>
      </c>
      <c r="I7" s="32">
        <v>0</v>
      </c>
      <c r="J7" s="32">
        <v>203.5</v>
      </c>
      <c r="K7" s="32">
        <v>211</v>
      </c>
      <c r="L7" s="32">
        <f>H7+I7+J7+K7</f>
        <v>414.5</v>
      </c>
    </row>
    <row r="8" spans="1:12" x14ac:dyDescent="0.25">
      <c r="A8" s="32">
        <v>6</v>
      </c>
      <c r="B8" s="32" t="s">
        <v>166</v>
      </c>
      <c r="C8" s="32" t="s">
        <v>167</v>
      </c>
      <c r="D8" s="32" t="s">
        <v>168</v>
      </c>
      <c r="E8" s="33" t="s">
        <v>87</v>
      </c>
      <c r="F8" s="33" t="s">
        <v>169</v>
      </c>
      <c r="G8" s="34" t="s">
        <v>10</v>
      </c>
      <c r="H8" s="33">
        <v>0</v>
      </c>
      <c r="I8" s="32">
        <v>0</v>
      </c>
      <c r="J8" s="32">
        <v>232</v>
      </c>
      <c r="K8" s="32"/>
      <c r="L8" s="32">
        <f>H8+I8+J8+K8</f>
        <v>232</v>
      </c>
    </row>
    <row r="9" spans="1:12" x14ac:dyDescent="0.25">
      <c r="A9" s="32">
        <v>7</v>
      </c>
      <c r="B9" s="32" t="s">
        <v>180</v>
      </c>
      <c r="C9" s="32" t="s">
        <v>181</v>
      </c>
      <c r="D9" s="32" t="s">
        <v>159</v>
      </c>
      <c r="E9" s="33" t="s">
        <v>88</v>
      </c>
      <c r="F9" s="33" t="s">
        <v>169</v>
      </c>
      <c r="G9" s="34" t="s">
        <v>10</v>
      </c>
      <c r="H9" s="33">
        <v>0</v>
      </c>
      <c r="I9" s="32">
        <v>0</v>
      </c>
      <c r="J9" s="32">
        <v>212.5</v>
      </c>
      <c r="K9" s="32"/>
      <c r="L9" s="32">
        <f>H9+I9+J9+K9</f>
        <v>212.5</v>
      </c>
    </row>
    <row r="10" spans="1:12" x14ac:dyDescent="0.25">
      <c r="A10" s="32">
        <v>8</v>
      </c>
      <c r="B10" s="32" t="s">
        <v>170</v>
      </c>
      <c r="C10" s="32" t="s">
        <v>171</v>
      </c>
      <c r="D10" s="32" t="s">
        <v>172</v>
      </c>
      <c r="E10" s="33" t="s">
        <v>88</v>
      </c>
      <c r="F10" s="33" t="s">
        <v>175</v>
      </c>
      <c r="G10" s="34" t="s">
        <v>10</v>
      </c>
      <c r="H10" s="33">
        <v>0</v>
      </c>
      <c r="I10" s="32">
        <v>0</v>
      </c>
      <c r="J10" s="32">
        <v>210</v>
      </c>
      <c r="K10" s="32">
        <v>199.5</v>
      </c>
      <c r="L10" s="32">
        <f>H10+I10+J10+K10</f>
        <v>409.5</v>
      </c>
    </row>
    <row r="11" spans="1:12" x14ac:dyDescent="0.25">
      <c r="A11" s="32">
        <v>9</v>
      </c>
      <c r="B11" s="32" t="s">
        <v>182</v>
      </c>
      <c r="C11" s="32" t="s">
        <v>183</v>
      </c>
      <c r="D11" s="32" t="s">
        <v>184</v>
      </c>
      <c r="E11" s="33" t="s">
        <v>88</v>
      </c>
      <c r="F11" s="33" t="s">
        <v>169</v>
      </c>
      <c r="G11" s="34" t="s">
        <v>10</v>
      </c>
      <c r="H11" s="33">
        <v>0</v>
      </c>
      <c r="I11" s="32">
        <v>0</v>
      </c>
      <c r="J11" s="32">
        <v>206.5</v>
      </c>
      <c r="K11" s="32"/>
      <c r="L11" s="32">
        <f>H11+I11+J11+K11</f>
        <v>206.5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Klasse L1-L2</vt:lpstr>
      <vt:lpstr>Jeugd</vt:lpstr>
      <vt:lpstr>M1-M2</vt:lpstr>
      <vt:lpstr>B</vt:lpstr>
      <vt:lpstr>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Klomps</dc:creator>
  <cp:lastModifiedBy>Maaike Klomps</cp:lastModifiedBy>
  <dcterms:created xsi:type="dcterms:W3CDTF">2023-09-27T06:33:14Z</dcterms:created>
  <dcterms:modified xsi:type="dcterms:W3CDTF">2023-11-02T15:02:28Z</dcterms:modified>
</cp:coreProperties>
</file>